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55"/>
  </bookViews>
  <sheets>
    <sheet name="初、高中教师招聘计划" sheetId="3" r:id="rId1"/>
  </sheets>
  <calcPr calcId="144525"/>
</workbook>
</file>

<file path=xl/sharedStrings.xml><?xml version="1.0" encoding="utf-8"?>
<sst xmlns="http://schemas.openxmlformats.org/spreadsheetml/2006/main" count="39" uniqueCount="38">
  <si>
    <t>附件1</t>
  </si>
  <si>
    <t>武冈市2019年公开招聘教师岗位计划表</t>
  </si>
  <si>
    <t>序号</t>
  </si>
  <si>
    <t>单位</t>
  </si>
  <si>
    <t>学段</t>
  </si>
  <si>
    <t>科   目</t>
  </si>
  <si>
    <t>学前教育</t>
  </si>
  <si>
    <t>语文</t>
  </si>
  <si>
    <t>数学</t>
  </si>
  <si>
    <t>英语</t>
  </si>
  <si>
    <t>物理</t>
  </si>
  <si>
    <t>化学</t>
  </si>
  <si>
    <t>生物</t>
  </si>
  <si>
    <t>政治</t>
  </si>
  <si>
    <t>历史</t>
  </si>
  <si>
    <t>地理</t>
  </si>
  <si>
    <t>信息</t>
  </si>
  <si>
    <t>音乐</t>
  </si>
  <si>
    <t>体育</t>
  </si>
  <si>
    <t>美术</t>
  </si>
  <si>
    <t>合计</t>
  </si>
  <si>
    <t>农村幼儿园</t>
  </si>
  <si>
    <t>幼儿园</t>
  </si>
  <si>
    <t>农村小学</t>
  </si>
  <si>
    <t>小学</t>
  </si>
  <si>
    <t>农村初中</t>
  </si>
  <si>
    <t>初中</t>
  </si>
  <si>
    <t>五中</t>
  </si>
  <si>
    <t>思源初中部</t>
  </si>
  <si>
    <t>实验中学</t>
  </si>
  <si>
    <t>水西门初中</t>
  </si>
  <si>
    <t>迎春亭初中</t>
  </si>
  <si>
    <t>法相岩初中</t>
  </si>
  <si>
    <t>初中小计</t>
  </si>
  <si>
    <t>一中</t>
  </si>
  <si>
    <t>高中</t>
  </si>
  <si>
    <t>二中</t>
  </si>
  <si>
    <t>高中小计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</si>
</sst>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2"/>
      <color theme="1"/>
      <name val="仿宋_GB2312"/>
      <charset val="134"/>
    </font>
    <font>
      <b/>
      <sz val="16"/>
      <color theme="1"/>
      <name val="仿宋_GB2312"/>
      <charset val="134"/>
    </font>
    <font>
      <sz val="9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9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9" fillId="21" borderId="13" applyNumberFormat="0" applyAlignment="0" applyProtection="0">
      <alignment vertical="center"/>
    </xf>
    <xf numFmtId="0" fontId="22" fillId="21" borderId="11" applyNumberFormat="0" applyAlignment="0" applyProtection="0">
      <alignment vertical="center"/>
    </xf>
    <xf numFmtId="0" fontId="25" fillId="32" borderId="16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>
      <alignment vertical="center"/>
    </xf>
    <xf numFmtId="0" fontId="6" fillId="2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>
      <alignment vertical="center"/>
    </xf>
    <xf numFmtId="0" fontId="7" fillId="0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8"/>
  <sheetViews>
    <sheetView tabSelected="1" workbookViewId="0">
      <selection activeCell="A14" sqref="A14"/>
    </sheetView>
  </sheetViews>
  <sheetFormatPr defaultColWidth="9" defaultRowHeight="13.5"/>
  <cols>
    <col min="1" max="1" width="4.375" customWidth="1"/>
    <col min="2" max="2" width="14.375" style="1" customWidth="1"/>
    <col min="3" max="3" width="10.375" customWidth="1"/>
    <col min="4" max="17" width="6.625" customWidth="1"/>
    <col min="18" max="18" width="8.125" style="1" customWidth="1"/>
  </cols>
  <sheetData>
    <row r="1" spans="2:2">
      <c r="B1" s="1" t="s">
        <v>0</v>
      </c>
    </row>
    <row r="2" ht="31.5" customHeight="1" spans="1:1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27.75" customHeight="1" spans="1:18">
      <c r="A3" s="3" t="s">
        <v>2</v>
      </c>
      <c r="B3" s="3" t="s">
        <v>3</v>
      </c>
      <c r="C3" s="4" t="s">
        <v>4</v>
      </c>
      <c r="D3" s="5" t="s">
        <v>5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26"/>
    </row>
    <row r="4" ht="33.75" customHeight="1" spans="1:18">
      <c r="A4" s="7"/>
      <c r="B4" s="7"/>
      <c r="C4" s="4"/>
      <c r="D4" s="8" t="s">
        <v>6</v>
      </c>
      <c r="E4" s="9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0" t="s">
        <v>14</v>
      </c>
      <c r="M4" s="10" t="s">
        <v>15</v>
      </c>
      <c r="N4" s="10" t="s">
        <v>16</v>
      </c>
      <c r="O4" s="10" t="s">
        <v>17</v>
      </c>
      <c r="P4" s="10" t="s">
        <v>18</v>
      </c>
      <c r="Q4" s="10" t="s">
        <v>19</v>
      </c>
      <c r="R4" s="10" t="s">
        <v>20</v>
      </c>
    </row>
    <row r="5" ht="21.95" customHeight="1" spans="1:18">
      <c r="A5" s="7"/>
      <c r="B5" s="7" t="s">
        <v>21</v>
      </c>
      <c r="C5" s="11" t="s">
        <v>22</v>
      </c>
      <c r="D5" s="11">
        <v>3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>
        <f>SUM(D5:Q5)</f>
        <v>3</v>
      </c>
    </row>
    <row r="6" ht="21.95" customHeight="1" spans="1:18">
      <c r="A6" s="7"/>
      <c r="B6" s="7" t="s">
        <v>23</v>
      </c>
      <c r="C6" s="11" t="s">
        <v>24</v>
      </c>
      <c r="D6" s="11"/>
      <c r="E6" s="4">
        <v>3</v>
      </c>
      <c r="F6" s="4">
        <v>3</v>
      </c>
      <c r="G6" s="4">
        <v>3</v>
      </c>
      <c r="H6" s="4"/>
      <c r="I6" s="4"/>
      <c r="J6" s="4"/>
      <c r="K6" s="4"/>
      <c r="L6" s="4"/>
      <c r="M6" s="4"/>
      <c r="N6" s="4"/>
      <c r="O6" s="4"/>
      <c r="P6" s="4"/>
      <c r="Q6" s="4"/>
      <c r="R6" s="4">
        <f>SUM(D6:Q6)</f>
        <v>9</v>
      </c>
    </row>
    <row r="7" ht="21.95" customHeight="1" spans="1:18">
      <c r="A7" s="4">
        <v>1</v>
      </c>
      <c r="B7" s="4" t="s">
        <v>25</v>
      </c>
      <c r="C7" s="3" t="s">
        <v>26</v>
      </c>
      <c r="D7" s="12"/>
      <c r="E7" s="13">
        <v>3</v>
      </c>
      <c r="F7" s="14">
        <v>18</v>
      </c>
      <c r="G7" s="13">
        <v>5</v>
      </c>
      <c r="H7" s="13">
        <v>2</v>
      </c>
      <c r="I7" s="14"/>
      <c r="J7" s="13">
        <v>3</v>
      </c>
      <c r="K7" s="16">
        <v>2</v>
      </c>
      <c r="L7" s="14">
        <v>2</v>
      </c>
      <c r="M7" s="13"/>
      <c r="N7" s="13">
        <v>2</v>
      </c>
      <c r="O7" s="13"/>
      <c r="P7" s="14"/>
      <c r="Q7" s="13"/>
      <c r="R7" s="4">
        <f t="shared" ref="R7:R13" si="0">SUM(E7:Q7)</f>
        <v>37</v>
      </c>
    </row>
    <row r="8" ht="21.95" customHeight="1" spans="1:18">
      <c r="A8" s="4">
        <v>2</v>
      </c>
      <c r="B8" s="4" t="s">
        <v>27</v>
      </c>
      <c r="C8" s="15"/>
      <c r="D8" s="12"/>
      <c r="E8" s="16">
        <v>1</v>
      </c>
      <c r="F8" s="14"/>
      <c r="G8" s="13">
        <v>1</v>
      </c>
      <c r="H8" s="13"/>
      <c r="I8" s="25">
        <v>1</v>
      </c>
      <c r="J8" s="13">
        <v>1</v>
      </c>
      <c r="K8" s="16"/>
      <c r="L8" s="14"/>
      <c r="M8" s="13">
        <v>1</v>
      </c>
      <c r="N8" s="13"/>
      <c r="O8" s="13"/>
      <c r="P8" s="25">
        <v>1</v>
      </c>
      <c r="Q8" s="13"/>
      <c r="R8" s="4">
        <f t="shared" si="0"/>
        <v>6</v>
      </c>
    </row>
    <row r="9" ht="21.95" customHeight="1" spans="1:18">
      <c r="A9" s="4">
        <v>3</v>
      </c>
      <c r="B9" s="4" t="s">
        <v>28</v>
      </c>
      <c r="C9" s="15"/>
      <c r="D9" s="12"/>
      <c r="E9" s="13">
        <v>2</v>
      </c>
      <c r="F9" s="13">
        <v>2</v>
      </c>
      <c r="G9" s="13">
        <v>1</v>
      </c>
      <c r="H9" s="13"/>
      <c r="I9" s="13"/>
      <c r="J9" s="13">
        <v>1</v>
      </c>
      <c r="K9" s="13"/>
      <c r="L9" s="13">
        <v>1</v>
      </c>
      <c r="M9" s="13">
        <v>1</v>
      </c>
      <c r="N9" s="13">
        <v>1</v>
      </c>
      <c r="O9" s="13"/>
      <c r="P9" s="13"/>
      <c r="Q9" s="13"/>
      <c r="R9" s="4">
        <f t="shared" si="0"/>
        <v>9</v>
      </c>
    </row>
    <row r="10" ht="21.95" customHeight="1" spans="1:18">
      <c r="A10" s="4">
        <v>4</v>
      </c>
      <c r="B10" s="4" t="s">
        <v>29</v>
      </c>
      <c r="C10" s="15"/>
      <c r="D10" s="12"/>
      <c r="E10" s="13">
        <v>8</v>
      </c>
      <c r="F10" s="13">
        <v>9</v>
      </c>
      <c r="G10" s="13">
        <v>8</v>
      </c>
      <c r="H10" s="13">
        <v>2</v>
      </c>
      <c r="I10" s="13"/>
      <c r="J10" s="13">
        <v>3</v>
      </c>
      <c r="K10" s="13">
        <v>3</v>
      </c>
      <c r="L10" s="13">
        <v>2</v>
      </c>
      <c r="M10" s="13">
        <v>3</v>
      </c>
      <c r="N10" s="13">
        <v>1</v>
      </c>
      <c r="O10" s="13"/>
      <c r="P10" s="13">
        <v>2</v>
      </c>
      <c r="Q10" s="13"/>
      <c r="R10" s="4">
        <f t="shared" si="0"/>
        <v>41</v>
      </c>
    </row>
    <row r="11" ht="21.95" customHeight="1" spans="1:18">
      <c r="A11" s="4">
        <v>5</v>
      </c>
      <c r="B11" s="4" t="s">
        <v>30</v>
      </c>
      <c r="C11" s="15"/>
      <c r="D11" s="12"/>
      <c r="E11" s="13">
        <v>1</v>
      </c>
      <c r="F11" s="13"/>
      <c r="G11" s="13">
        <v>1</v>
      </c>
      <c r="H11" s="13">
        <v>2</v>
      </c>
      <c r="I11" s="13"/>
      <c r="J11" s="13">
        <v>1</v>
      </c>
      <c r="K11" s="13"/>
      <c r="L11" s="13"/>
      <c r="M11" s="13"/>
      <c r="N11" s="13"/>
      <c r="O11" s="13"/>
      <c r="P11" s="13"/>
      <c r="Q11" s="13"/>
      <c r="R11" s="4">
        <f t="shared" si="0"/>
        <v>5</v>
      </c>
    </row>
    <row r="12" ht="21.95" customHeight="1" spans="1:18">
      <c r="A12" s="4">
        <v>6</v>
      </c>
      <c r="B12" s="4" t="s">
        <v>31</v>
      </c>
      <c r="C12" s="15"/>
      <c r="D12" s="12"/>
      <c r="E12" s="13">
        <v>1</v>
      </c>
      <c r="F12" s="13">
        <v>2</v>
      </c>
      <c r="G12" s="13">
        <v>1</v>
      </c>
      <c r="H12" s="13"/>
      <c r="I12" s="13"/>
      <c r="J12" s="13"/>
      <c r="K12" s="13">
        <v>1</v>
      </c>
      <c r="L12" s="13">
        <v>1</v>
      </c>
      <c r="M12" s="13"/>
      <c r="N12" s="13"/>
      <c r="O12" s="13">
        <v>1</v>
      </c>
      <c r="P12" s="13"/>
      <c r="Q12" s="13"/>
      <c r="R12" s="4">
        <f t="shared" si="0"/>
        <v>7</v>
      </c>
    </row>
    <row r="13" ht="21.95" customHeight="1" spans="1:18">
      <c r="A13" s="4">
        <v>7</v>
      </c>
      <c r="B13" s="4" t="s">
        <v>32</v>
      </c>
      <c r="C13" s="15"/>
      <c r="D13" s="12"/>
      <c r="E13" s="13">
        <v>1</v>
      </c>
      <c r="F13" s="13">
        <v>2</v>
      </c>
      <c r="G13" s="13">
        <v>1</v>
      </c>
      <c r="H13" s="13">
        <v>1</v>
      </c>
      <c r="I13" s="13">
        <v>1</v>
      </c>
      <c r="J13" s="13">
        <v>1</v>
      </c>
      <c r="K13" s="13">
        <v>1</v>
      </c>
      <c r="L13" s="13">
        <v>1</v>
      </c>
      <c r="M13" s="13">
        <v>1</v>
      </c>
      <c r="N13" s="13"/>
      <c r="O13" s="13">
        <v>1</v>
      </c>
      <c r="P13" s="13"/>
      <c r="Q13" s="13">
        <v>1</v>
      </c>
      <c r="R13" s="4">
        <f t="shared" si="0"/>
        <v>12</v>
      </c>
    </row>
    <row r="14" ht="21.95" customHeight="1" spans="1:18">
      <c r="A14" s="4"/>
      <c r="B14" s="17" t="s">
        <v>33</v>
      </c>
      <c r="C14" s="7"/>
      <c r="D14" s="18"/>
      <c r="E14" s="19">
        <f t="shared" ref="E14:R14" si="1">SUM(E7:E13)</f>
        <v>17</v>
      </c>
      <c r="F14" s="19">
        <f t="shared" si="1"/>
        <v>33</v>
      </c>
      <c r="G14" s="19">
        <f t="shared" si="1"/>
        <v>18</v>
      </c>
      <c r="H14" s="19">
        <f t="shared" si="1"/>
        <v>7</v>
      </c>
      <c r="I14" s="19">
        <f t="shared" si="1"/>
        <v>2</v>
      </c>
      <c r="J14" s="19">
        <v>10</v>
      </c>
      <c r="K14" s="19">
        <f t="shared" si="1"/>
        <v>7</v>
      </c>
      <c r="L14" s="19">
        <f t="shared" si="1"/>
        <v>7</v>
      </c>
      <c r="M14" s="19">
        <f t="shared" si="1"/>
        <v>6</v>
      </c>
      <c r="N14" s="19">
        <f t="shared" si="1"/>
        <v>4</v>
      </c>
      <c r="O14" s="19">
        <f t="shared" si="1"/>
        <v>2</v>
      </c>
      <c r="P14" s="19">
        <f t="shared" si="1"/>
        <v>3</v>
      </c>
      <c r="Q14" s="19">
        <f t="shared" si="1"/>
        <v>1</v>
      </c>
      <c r="R14" s="27">
        <f t="shared" si="1"/>
        <v>117</v>
      </c>
    </row>
    <row r="15" ht="21.95" customHeight="1" spans="1:18">
      <c r="A15" s="7">
        <v>1</v>
      </c>
      <c r="B15" s="7" t="s">
        <v>34</v>
      </c>
      <c r="C15" s="3" t="s">
        <v>35</v>
      </c>
      <c r="D15" s="7"/>
      <c r="E15" s="4"/>
      <c r="F15" s="4">
        <v>4</v>
      </c>
      <c r="G15" s="4">
        <v>2</v>
      </c>
      <c r="H15" s="4">
        <v>3</v>
      </c>
      <c r="I15" s="4"/>
      <c r="J15" s="4"/>
      <c r="K15" s="4"/>
      <c r="L15" s="4">
        <v>2</v>
      </c>
      <c r="M15" s="4">
        <v>2</v>
      </c>
      <c r="N15" s="4">
        <v>1</v>
      </c>
      <c r="O15" s="4"/>
      <c r="P15" s="4">
        <v>1</v>
      </c>
      <c r="Q15" s="4"/>
      <c r="R15" s="4">
        <f>SUM(E15:Q15)</f>
        <v>15</v>
      </c>
    </row>
    <row r="16" ht="21.95" customHeight="1" spans="1:18">
      <c r="A16" s="7">
        <v>2</v>
      </c>
      <c r="B16" s="7" t="s">
        <v>36</v>
      </c>
      <c r="C16" s="15"/>
      <c r="D16" s="7"/>
      <c r="E16" s="4"/>
      <c r="F16" s="4">
        <v>2</v>
      </c>
      <c r="G16" s="4">
        <v>1</v>
      </c>
      <c r="H16" s="4">
        <v>1</v>
      </c>
      <c r="I16" s="4"/>
      <c r="J16" s="4">
        <v>1</v>
      </c>
      <c r="K16" s="4">
        <v>1</v>
      </c>
      <c r="L16" s="4">
        <v>1</v>
      </c>
      <c r="M16" s="4">
        <v>1</v>
      </c>
      <c r="N16" s="4"/>
      <c r="O16" s="4"/>
      <c r="P16" s="4"/>
      <c r="Q16" s="4"/>
      <c r="R16" s="4">
        <f>SUM(E16:Q16)</f>
        <v>8</v>
      </c>
    </row>
    <row r="17" ht="21.95" customHeight="1" spans="1:18">
      <c r="A17" s="7"/>
      <c r="B17" s="7" t="s">
        <v>37</v>
      </c>
      <c r="C17" s="7"/>
      <c r="D17" s="7"/>
      <c r="E17" s="20"/>
      <c r="F17" s="20">
        <f t="shared" ref="E17:R17" si="2">SUM(F15:F16)</f>
        <v>6</v>
      </c>
      <c r="G17" s="20">
        <f t="shared" si="2"/>
        <v>3</v>
      </c>
      <c r="H17" s="20">
        <f t="shared" si="2"/>
        <v>4</v>
      </c>
      <c r="I17" s="20"/>
      <c r="J17" s="20">
        <f t="shared" si="2"/>
        <v>1</v>
      </c>
      <c r="K17" s="20">
        <f t="shared" si="2"/>
        <v>1</v>
      </c>
      <c r="L17" s="20">
        <f t="shared" si="2"/>
        <v>3</v>
      </c>
      <c r="M17" s="20">
        <f t="shared" si="2"/>
        <v>3</v>
      </c>
      <c r="N17" s="20">
        <f t="shared" si="2"/>
        <v>1</v>
      </c>
      <c r="O17" s="20"/>
      <c r="P17" s="20">
        <f t="shared" si="2"/>
        <v>1</v>
      </c>
      <c r="Q17" s="20"/>
      <c r="R17" s="20">
        <f t="shared" si="2"/>
        <v>23</v>
      </c>
    </row>
    <row r="18" ht="21.95" customHeight="1" spans="1:18">
      <c r="A18" s="21"/>
      <c r="B18" s="22" t="s">
        <v>20</v>
      </c>
      <c r="C18" s="23"/>
      <c r="D18" s="24">
        <f t="shared" ref="D18:R18" si="3">SUM(D5+D6+D14+D17)</f>
        <v>3</v>
      </c>
      <c r="E18" s="24">
        <f t="shared" si="3"/>
        <v>20</v>
      </c>
      <c r="F18" s="24">
        <f t="shared" si="3"/>
        <v>42</v>
      </c>
      <c r="G18" s="24">
        <f t="shared" si="3"/>
        <v>24</v>
      </c>
      <c r="H18" s="24">
        <f t="shared" si="3"/>
        <v>11</v>
      </c>
      <c r="I18" s="24">
        <f t="shared" si="3"/>
        <v>2</v>
      </c>
      <c r="J18" s="24">
        <f t="shared" si="3"/>
        <v>11</v>
      </c>
      <c r="K18" s="24">
        <f t="shared" si="3"/>
        <v>8</v>
      </c>
      <c r="L18" s="24">
        <f t="shared" si="3"/>
        <v>10</v>
      </c>
      <c r="M18" s="24">
        <f t="shared" si="3"/>
        <v>9</v>
      </c>
      <c r="N18" s="24">
        <f t="shared" si="3"/>
        <v>5</v>
      </c>
      <c r="O18" s="24">
        <f t="shared" si="3"/>
        <v>2</v>
      </c>
      <c r="P18" s="24">
        <f t="shared" si="3"/>
        <v>4</v>
      </c>
      <c r="Q18" s="24">
        <f t="shared" si="3"/>
        <v>1</v>
      </c>
      <c r="R18" s="22">
        <f t="shared" si="3"/>
        <v>152</v>
      </c>
    </row>
  </sheetData>
  <mergeCells count="7">
    <mergeCell ref="A2:R2"/>
    <mergeCell ref="D3:R3"/>
    <mergeCell ref="A3:A4"/>
    <mergeCell ref="B3:B4"/>
    <mergeCell ref="C3:C4"/>
    <mergeCell ref="C7:C14"/>
    <mergeCell ref="C15:C17"/>
  </mergeCells>
  <pageMargins left="0.7" right="0.7" top="0.75" bottom="0.75" header="0.3" footer="0.3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初、高中教师招聘计划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2019-07-16T06:46:51Z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2052-11.1.0.8751</vt:lpwstr>
  </property>
</Properties>
</file>